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firstSheet="1" activeTab="1"/>
  </bookViews>
  <sheets>
    <sheet name="Sheet1" sheetId="1" state="hidden" r:id="rId1"/>
    <sheet name="海康1 " sheetId="2" r:id="rId2"/>
  </sheets>
  <definedNames>
    <definedName name="_xlnm.Print_Area" localSheetId="1">'海康1 '!$A$1:$G$17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<sst xmlns="http://schemas.openxmlformats.org/spreadsheetml/2006/main" count="106" uniqueCount="73">
  <si>
    <t>序号</t>
  </si>
  <si>
    <t>产品名称</t>
  </si>
  <si>
    <t>品牌型号</t>
  </si>
  <si>
    <t>技术参数</t>
  </si>
  <si>
    <t>单位</t>
  </si>
  <si>
    <t>数量</t>
  </si>
  <si>
    <t>单价</t>
  </si>
  <si>
    <t>合计</t>
  </si>
  <si>
    <t>成本单价</t>
  </si>
  <si>
    <t>成本合计</t>
  </si>
  <si>
    <t>400万臻全彩PoE网络摄像机</t>
  </si>
  <si>
    <t>DS-2CD3347WDV3-L</t>
  </si>
  <si>
    <t>海康威视臻全彩海螺型网络摄像机，采用全彩级高灵敏度传感器，F1.0超大光圈镜头，最高分辨率可达400万像素，并在此分辨率下可输出25 fps实时图像，提供更清晰与流畅的视频流输入支持1个RJ45 10 M/100 M自适应以太网口，1个内置麦克风支持2种Smart侦测：越界侦测，区域入侵侦测适用于室内光线较暗或无光照环境且要求高清画质的场所，适合逆光环境支持背光补偿，强光抑制，3D数字降噪，120 dB宽动态，适应不同环境支持ROI感兴趣区域增强编码支持柔光灯补光，照射距离最远可达30 m符合IP66防尘防水设计，可靠性高</t>
  </si>
  <si>
    <t>个</t>
  </si>
  <si>
    <t>硬盘录像机</t>
  </si>
  <si>
    <t>DS-8816N-R8</t>
  </si>
  <si>
    <t>可接驳符合ONVIF、RTSP标准的众多主流厂商网络摄像机；支持接入H.265、Smart265、H.264、Smart264视频编码码流；解码性能强劲，最大支持12路1080P解码（开启SVC增强模式后，可提升至16路1080P解码）；支持800万像素高清网络视频的预览、存储与回放；支持HDMI与VGA同/异源输出，HDMI最大支持4K超高清显示输出，VGA支持1080P高清显示输出；自带8个SATA接口，最大支持满配10T硬盘；支持IP设备集中管理，包括IP设备一键添加、参数配置、批量升级、导入/导出等；最大支持16路本地同步回放；针对人、车及事件类型，支持快速回放与检索功能，大幅提升录像回放和检索效率；支持萤石云服务，通过海康互联APP可实现手机远程预览/回放/配置；支持萤石、ISUP以及GB28181协议，轻松实现平台接入；</t>
  </si>
  <si>
    <t>台</t>
  </si>
  <si>
    <t xml:space="preserve">机架式千兆PoE交换机 </t>
  </si>
  <si>
    <t>DS-3E0518P-E</t>
  </si>
  <si>
    <t>提供16个千兆P0E电口，1个千兆电口，1个千兆光口。支持IEEE 802.3at/af。支持6 KV防雷防浪涌（PoE口）。支持PoE输出功率管理。千兆网络接入设计。线速转发、无阻塞设计。存储转发交换方式。坚固式高强度金属外壳。</t>
  </si>
  <si>
    <t>12T硬盘</t>
  </si>
  <si>
    <t>海康</t>
  </si>
  <si>
    <t>块</t>
  </si>
  <si>
    <t>高清电视机</t>
  </si>
  <si>
    <t>海信55H55E</t>
  </si>
  <si>
    <t>55英寸
超高清
4K全面屏
智能液晶</t>
  </si>
  <si>
    <t>网线</t>
  </si>
  <si>
    <t>国产</t>
  </si>
  <si>
    <t>六类网线</t>
  </si>
  <si>
    <t>箱</t>
  </si>
  <si>
    <t>施工辅材</t>
  </si>
  <si>
    <t>/</t>
  </si>
  <si>
    <t>人工辅料</t>
  </si>
  <si>
    <t>项</t>
  </si>
  <si>
    <t>教室安装监控参数（仅供参考）</t>
  </si>
  <si>
    <t>备注</t>
  </si>
  <si>
    <t>DS-2CD1345V2-LA(POE)或相当于（海康威视DS-2CD1345V2-LA(POE)）</t>
  </si>
  <si>
    <t>海康威视臻全彩海螺型网络摄像机，采用全彩级高灵敏度传感器，F1.0超大光圈镜头，最高分辨率可达400万像素，并在此分辨率下可输出25 fps实时图像</t>
  </si>
  <si>
    <t>DS-8864N-R8或相当于（海康威视DS-8864N-R8）</t>
  </si>
  <si>
    <t>12路1080P解码(可增强至16路1080P) | 满接64路4MP或16路6/8MP | 最大支持10TB | 4K超清输出</t>
  </si>
  <si>
    <t>8T硬盘</t>
  </si>
  <si>
    <t>或相当于希捷</t>
  </si>
  <si>
    <t xml:space="preserve">POE交换机 </t>
  </si>
  <si>
    <t>24口POE或相当于（光为视讯24口POE）</t>
  </si>
  <si>
    <t>提供24个P0E电口，两个上联口，支持IEEE 802.3at/af。支持6 KV防雷防浪涌（PoE口）。支持PoE输出功率管理。千兆网络接入设计。线速转发、无阻塞设计。存储转发交换方式。坚固式高强度金属外壳。</t>
  </si>
  <si>
    <t>POE交换机</t>
  </si>
  <si>
    <t>16口POE或相当于（光为视讯16口POE）</t>
  </si>
  <si>
    <t>提供16个P0E电口，两个上联口。支持IEEE 802.3at/af。支持防雷防浪涌（PoE口）。支持PoE输出功率管理。千兆网络接入设计。线速转发、无阻塞设计。存储转发交换方式。坚固式高强度金属外壳。</t>
  </si>
  <si>
    <t>汇聚交换机</t>
  </si>
  <si>
    <t>24口全千兆或相当于（H3c 24口全千兆）</t>
  </si>
  <si>
    <t>24口全千兆交换机（机架式）、全千兆口|全千兆|钢壳|小尺寸机架</t>
  </si>
  <si>
    <t>65寸4K或相当于（长虹65寸4K）</t>
  </si>
  <si>
    <t>65英寸、超高清、4K全面屏、智能液晶</t>
  </si>
  <si>
    <t>光纤收发器</t>
  </si>
  <si>
    <t>或相当于（光为视讯）</t>
  </si>
  <si>
    <t>千兆单模单纤收发器、可达3公里、6kv防浪涌设计、10万小时无故障</t>
  </si>
  <si>
    <t>对</t>
  </si>
  <si>
    <t>网络机柜</t>
  </si>
  <si>
    <t>1米网络机柜</t>
  </si>
  <si>
    <t>五类网线</t>
  </si>
  <si>
    <t>光纤</t>
  </si>
  <si>
    <t>8芯</t>
  </si>
  <si>
    <t>米</t>
  </si>
  <si>
    <t>电源线</t>
  </si>
  <si>
    <t>2*1.5</t>
  </si>
  <si>
    <t>防水箱</t>
  </si>
  <si>
    <t>40*50</t>
  </si>
  <si>
    <t>辅材</t>
  </si>
  <si>
    <t>线槽、线管、光纤配件等</t>
  </si>
  <si>
    <t>批</t>
  </si>
  <si>
    <t>施工费</t>
  </si>
  <si>
    <t>人工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</si>
</sst>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sz val="18"/>
      <color theme="1"/>
      <name val="宋体"/>
      <charset val="134"/>
      <scheme val="minor"/>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13">
    <xf numFmtId="0" fontId="0" fillId="0" borderId="0" xfId="0">
      <alignment vertical="center"/>
    </xf>
    <xf numFmtId="0" fontId="0" fillId="0" borderId="0" xfId="0" applyAlignment="1">
      <alignment vertical="center" wrapText="1"/>
    </xf>
    <xf numFmtId="0" fontId="0" fillId="0" borderId="0" xfId="0" applyAlignment="1">
      <alignment horizontal="center" vertical="center" wrapText="1"/>
    </xf>
    <xf numFmtId="0" fontId="1" fillId="0" borderId="0" xfId="0" applyFont="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left" vertical="center" wrapText="1"/>
    </xf>
    <xf numFmtId="0" fontId="0" fillId="0" borderId="1" xfId="0" applyBorder="1">
      <alignment vertical="center"/>
    </xf>
    <xf numFmtId="0" fontId="2" fillId="0" borderId="1" xfId="0" applyFont="1" applyBorder="1" applyAlignment="1">
      <alignment horizontal="center" vertical="center"/>
    </xf>
    <xf numFmtId="0" fontId="0" fillId="0" borderId="0" xfId="0" applyAlignment="1">
      <alignment horizontal="center" vertical="center"/>
    </xf>
    <xf numFmtId="0" fontId="2" fillId="0" borderId="0" xfId="0" applyFont="1">
      <alignment vertical="center"/>
    </xf>
    <xf numFmtId="0" fontId="2" fillId="0" borderId="1"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6"/>
  <sheetViews>
    <sheetView topLeftCell="A2" workbookViewId="0">
      <selection activeCell="D8" sqref="D8"/>
    </sheetView>
  </sheetViews>
  <sheetFormatPr defaultColWidth="9" defaultRowHeight="24" customHeight="1"/>
  <cols>
    <col min="2" max="2" width="23.875" customWidth="1"/>
    <col min="3" max="3" width="19.5" style="10" customWidth="1"/>
    <col min="4" max="4" width="17.625" style="1" customWidth="1"/>
    <col min="9" max="9" width="12.625" style="11"/>
    <col min="10" max="10" width="9" style="11"/>
  </cols>
  <sheetData>
    <row r="1" customHeight="1" spans="1:10">
      <c r="A1" s="4" t="s">
        <v>0</v>
      </c>
      <c r="B1" s="4" t="s">
        <v>1</v>
      </c>
      <c r="C1" s="4" t="s">
        <v>2</v>
      </c>
      <c r="D1" s="5" t="s">
        <v>3</v>
      </c>
      <c r="E1" s="4" t="s">
        <v>4</v>
      </c>
      <c r="F1" s="4" t="s">
        <v>5</v>
      </c>
      <c r="G1" s="4" t="s">
        <v>6</v>
      </c>
      <c r="H1" s="4" t="s">
        <v>7</v>
      </c>
      <c r="I1" s="9" t="s">
        <v>8</v>
      </c>
      <c r="J1" s="9" t="s">
        <v>9</v>
      </c>
    </row>
    <row r="2" customHeight="1" spans="1:10">
      <c r="A2" s="4">
        <v>1</v>
      </c>
      <c r="B2" s="4" t="s">
        <v>10</v>
      </c>
      <c r="C2" s="4" t="s">
        <v>11</v>
      </c>
      <c r="D2" s="6" t="s">
        <v>12</v>
      </c>
      <c r="E2" s="4" t="s">
        <v>13</v>
      </c>
      <c r="F2" s="4">
        <v>16</v>
      </c>
      <c r="G2" s="4">
        <v>1000</v>
      </c>
      <c r="H2" s="4">
        <f>G2*F2</f>
        <v>16000</v>
      </c>
      <c r="I2" s="9">
        <v>345</v>
      </c>
      <c r="J2" s="9">
        <f t="shared" ref="J2:J8" si="0">I2*F2</f>
        <v>5520</v>
      </c>
    </row>
    <row r="3" customHeight="1" spans="1:10">
      <c r="A3" s="4">
        <v>2</v>
      </c>
      <c r="B3" s="4" t="s">
        <v>14</v>
      </c>
      <c r="C3" s="4" t="s">
        <v>15</v>
      </c>
      <c r="D3" s="6" t="s">
        <v>16</v>
      </c>
      <c r="E3" s="4" t="s">
        <v>17</v>
      </c>
      <c r="F3" s="4">
        <v>1</v>
      </c>
      <c r="G3" s="4">
        <v>6500</v>
      </c>
      <c r="H3" s="4">
        <f t="shared" ref="H3:H8" si="1">G3*F3</f>
        <v>6500</v>
      </c>
      <c r="I3" s="9">
        <v>4500</v>
      </c>
      <c r="J3" s="9">
        <f t="shared" si="0"/>
        <v>4500</v>
      </c>
    </row>
    <row r="4" ht="42" customHeight="1" spans="1:10">
      <c r="A4" s="4">
        <v>3</v>
      </c>
      <c r="B4" s="4" t="s">
        <v>18</v>
      </c>
      <c r="C4" s="4" t="s">
        <v>19</v>
      </c>
      <c r="D4" s="6" t="s">
        <v>20</v>
      </c>
      <c r="E4" s="4" t="s">
        <v>17</v>
      </c>
      <c r="F4" s="4">
        <v>1</v>
      </c>
      <c r="G4" s="4">
        <v>3000</v>
      </c>
      <c r="H4" s="4">
        <f t="shared" si="1"/>
        <v>3000</v>
      </c>
      <c r="I4" s="9">
        <v>875</v>
      </c>
      <c r="J4" s="9">
        <f t="shared" si="0"/>
        <v>875</v>
      </c>
    </row>
    <row r="5" customHeight="1" spans="1:10">
      <c r="A5" s="4">
        <v>4</v>
      </c>
      <c r="B5" s="4" t="s">
        <v>21</v>
      </c>
      <c r="C5" s="4" t="s">
        <v>22</v>
      </c>
      <c r="D5" s="5" t="s">
        <v>21</v>
      </c>
      <c r="E5" s="4" t="s">
        <v>23</v>
      </c>
      <c r="F5" s="4">
        <v>15</v>
      </c>
      <c r="G5" s="4">
        <v>2500</v>
      </c>
      <c r="H5" s="4">
        <f t="shared" si="1"/>
        <v>37500</v>
      </c>
      <c r="I5" s="9">
        <v>1900</v>
      </c>
      <c r="J5" s="9">
        <f t="shared" si="0"/>
        <v>28500</v>
      </c>
    </row>
    <row r="6" ht="58" customHeight="1" spans="1:10">
      <c r="A6" s="4">
        <v>5</v>
      </c>
      <c r="B6" s="4" t="s">
        <v>24</v>
      </c>
      <c r="C6" s="4" t="s">
        <v>25</v>
      </c>
      <c r="D6" s="5" t="s">
        <v>26</v>
      </c>
      <c r="E6" s="4" t="s">
        <v>17</v>
      </c>
      <c r="F6" s="4">
        <v>1</v>
      </c>
      <c r="G6" s="4">
        <v>3000</v>
      </c>
      <c r="H6" s="4">
        <f t="shared" si="1"/>
        <v>3000</v>
      </c>
      <c r="I6" s="9">
        <v>1750</v>
      </c>
      <c r="J6" s="9">
        <f t="shared" si="0"/>
        <v>1750</v>
      </c>
    </row>
    <row r="7" customHeight="1" spans="1:10">
      <c r="A7" s="4">
        <v>6</v>
      </c>
      <c r="B7" s="4" t="s">
        <v>27</v>
      </c>
      <c r="C7" s="4" t="s">
        <v>28</v>
      </c>
      <c r="D7" s="5" t="s">
        <v>29</v>
      </c>
      <c r="E7" s="4" t="s">
        <v>30</v>
      </c>
      <c r="F7" s="4">
        <v>3</v>
      </c>
      <c r="G7" s="4">
        <v>900</v>
      </c>
      <c r="H7" s="4">
        <f t="shared" si="1"/>
        <v>2700</v>
      </c>
      <c r="I7" s="9">
        <v>590</v>
      </c>
      <c r="J7" s="9">
        <f t="shared" si="0"/>
        <v>1770</v>
      </c>
    </row>
    <row r="8" customHeight="1" spans="1:10">
      <c r="A8" s="4">
        <v>7</v>
      </c>
      <c r="B8" s="4" t="s">
        <v>31</v>
      </c>
      <c r="C8" s="4" t="s">
        <v>32</v>
      </c>
      <c r="D8" s="5" t="s">
        <v>33</v>
      </c>
      <c r="E8" s="4" t="s">
        <v>34</v>
      </c>
      <c r="F8" s="4">
        <v>1</v>
      </c>
      <c r="G8" s="4">
        <v>3000</v>
      </c>
      <c r="H8" s="4">
        <f t="shared" si="1"/>
        <v>3000</v>
      </c>
      <c r="I8" s="9">
        <v>2000</v>
      </c>
      <c r="J8" s="9">
        <f t="shared" si="0"/>
        <v>2000</v>
      </c>
    </row>
    <row r="9" customHeight="1" spans="1:10">
      <c r="A9" s="8"/>
      <c r="B9" s="8"/>
      <c r="C9" s="4"/>
      <c r="D9" s="6"/>
      <c r="E9" s="8"/>
      <c r="F9" s="8"/>
      <c r="G9" s="8"/>
      <c r="H9" s="4">
        <f>SUM(H2:H8)</f>
        <v>71700</v>
      </c>
      <c r="I9" s="12"/>
      <c r="J9" s="9">
        <f>SUM(J2:J8)</f>
        <v>44915</v>
      </c>
    </row>
    <row r="10" customHeight="1" spans="1:10">
      <c r="A10" s="8"/>
      <c r="B10" s="8"/>
      <c r="C10" s="4"/>
      <c r="D10" s="6"/>
      <c r="E10" s="8"/>
      <c r="F10" s="8"/>
      <c r="G10" s="8"/>
      <c r="H10" s="8"/>
      <c r="I10" s="9">
        <f>H9-J9</f>
        <v>26785</v>
      </c>
      <c r="J10" s="12"/>
    </row>
    <row r="11" customHeight="1" spans="1:10">
      <c r="A11" s="8"/>
      <c r="B11" s="8"/>
      <c r="C11" s="4"/>
      <c r="D11" s="6"/>
      <c r="E11" s="8"/>
      <c r="F11" s="8"/>
      <c r="G11" s="8"/>
      <c r="H11" s="8"/>
      <c r="I11" s="12">
        <f>I10/H9</f>
        <v>0.373570432357043</v>
      </c>
      <c r="J11" s="12"/>
    </row>
    <row r="12" customHeight="1" spans="1:10">
      <c r="A12" s="8"/>
      <c r="B12" s="8"/>
      <c r="C12" s="4"/>
      <c r="D12" s="6"/>
      <c r="E12" s="8"/>
      <c r="F12" s="8"/>
      <c r="G12" s="8"/>
      <c r="H12" s="8"/>
      <c r="I12" s="12"/>
      <c r="J12" s="12"/>
    </row>
    <row r="13" customHeight="1" spans="1:10">
      <c r="A13" s="8"/>
      <c r="B13" s="8"/>
      <c r="C13" s="4"/>
      <c r="D13" s="6"/>
      <c r="E13" s="8"/>
      <c r="F13" s="8"/>
      <c r="G13" s="8"/>
      <c r="H13" s="8"/>
      <c r="I13" s="12"/>
      <c r="J13" s="12"/>
    </row>
    <row r="14" customHeight="1" spans="1:10">
      <c r="A14" s="8"/>
      <c r="B14" s="8"/>
      <c r="C14" s="4"/>
      <c r="D14" s="6"/>
      <c r="E14" s="8"/>
      <c r="F14" s="8"/>
      <c r="G14" s="8"/>
      <c r="H14" s="8"/>
      <c r="I14" s="12"/>
      <c r="J14" s="12"/>
    </row>
    <row r="15" customHeight="1" spans="1:10">
      <c r="A15" s="8"/>
      <c r="B15" s="8"/>
      <c r="C15" s="4"/>
      <c r="D15" s="6"/>
      <c r="E15" s="8"/>
      <c r="F15" s="8"/>
      <c r="G15" s="8"/>
      <c r="H15" s="8"/>
      <c r="I15" s="12"/>
      <c r="J15" s="12"/>
    </row>
    <row r="16" customHeight="1" spans="1:10">
      <c r="A16" s="8"/>
      <c r="B16" s="8"/>
      <c r="C16" s="4"/>
      <c r="D16" s="6"/>
      <c r="E16" s="8"/>
      <c r="F16" s="8"/>
      <c r="G16" s="8"/>
      <c r="H16" s="8"/>
      <c r="I16" s="12"/>
      <c r="J16" s="12"/>
    </row>
    <row r="17" customHeight="1" spans="1:10">
      <c r="A17" s="8"/>
      <c r="B17" s="8"/>
      <c r="C17" s="4"/>
      <c r="D17" s="6"/>
      <c r="E17" s="8"/>
      <c r="F17" s="8"/>
      <c r="G17" s="8"/>
      <c r="H17" s="8"/>
      <c r="I17" s="12"/>
      <c r="J17" s="12"/>
    </row>
    <row r="18" customHeight="1" spans="1:10">
      <c r="A18" s="8"/>
      <c r="B18" s="8"/>
      <c r="C18" s="4"/>
      <c r="D18" s="6"/>
      <c r="E18" s="8"/>
      <c r="F18" s="8"/>
      <c r="G18" s="8"/>
      <c r="H18" s="8"/>
      <c r="I18" s="12"/>
      <c r="J18" s="12"/>
    </row>
    <row r="19" customHeight="1" spans="1:10">
      <c r="A19" s="8"/>
      <c r="B19" s="8"/>
      <c r="C19" s="4"/>
      <c r="D19" s="6"/>
      <c r="E19" s="8"/>
      <c r="F19" s="8"/>
      <c r="G19" s="8"/>
      <c r="H19" s="8"/>
      <c r="I19" s="12"/>
      <c r="J19" s="12"/>
    </row>
    <row r="20" customHeight="1" spans="1:10">
      <c r="A20" s="8"/>
      <c r="B20" s="8"/>
      <c r="C20" s="4"/>
      <c r="D20" s="6"/>
      <c r="E20" s="8"/>
      <c r="F20" s="8"/>
      <c r="G20" s="8"/>
      <c r="H20" s="8"/>
      <c r="I20" s="12"/>
      <c r="J20" s="12"/>
    </row>
    <row r="21" customHeight="1" spans="1:10">
      <c r="A21" s="8"/>
      <c r="B21" s="8"/>
      <c r="C21" s="4"/>
      <c r="D21" s="6"/>
      <c r="E21" s="8"/>
      <c r="F21" s="8"/>
      <c r="G21" s="8"/>
      <c r="H21" s="8"/>
      <c r="I21" s="12"/>
      <c r="J21" s="12"/>
    </row>
    <row r="22" customHeight="1" spans="1:10">
      <c r="A22" s="8"/>
      <c r="B22" s="8"/>
      <c r="C22" s="4"/>
      <c r="D22" s="6"/>
      <c r="E22" s="8"/>
      <c r="F22" s="8"/>
      <c r="G22" s="8"/>
      <c r="H22" s="8"/>
      <c r="I22" s="12"/>
      <c r="J22" s="12"/>
    </row>
    <row r="23" customHeight="1" spans="1:10">
      <c r="A23" s="8"/>
      <c r="B23" s="8"/>
      <c r="C23" s="4"/>
      <c r="D23" s="6"/>
      <c r="E23" s="8"/>
      <c r="F23" s="8"/>
      <c r="G23" s="8"/>
      <c r="H23" s="8"/>
      <c r="I23" s="12"/>
      <c r="J23" s="12"/>
    </row>
    <row r="24" customHeight="1" spans="1:10">
      <c r="A24" s="8"/>
      <c r="B24" s="8"/>
      <c r="C24" s="4"/>
      <c r="D24" s="6"/>
      <c r="E24" s="8"/>
      <c r="F24" s="8"/>
      <c r="G24" s="8"/>
      <c r="H24" s="8"/>
      <c r="I24" s="12"/>
      <c r="J24" s="12"/>
    </row>
    <row r="25" customHeight="1" spans="1:10">
      <c r="A25" s="8"/>
      <c r="B25" s="8"/>
      <c r="C25" s="4"/>
      <c r="D25" s="6"/>
      <c r="E25" s="8"/>
      <c r="F25" s="8"/>
      <c r="G25" s="8"/>
      <c r="H25" s="8"/>
      <c r="I25" s="12"/>
      <c r="J25" s="12"/>
    </row>
    <row r="26" customHeight="1" spans="1:10">
      <c r="A26" s="8"/>
      <c r="B26" s="8"/>
      <c r="C26" s="4"/>
      <c r="D26" s="6"/>
      <c r="E26" s="8"/>
      <c r="F26" s="8"/>
      <c r="G26" s="8"/>
      <c r="H26" s="8"/>
      <c r="I26" s="12"/>
      <c r="J26" s="12"/>
    </row>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tabSelected="1" workbookViewId="0">
      <selection activeCell="A3" sqref="A3"/>
    </sheetView>
  </sheetViews>
  <sheetFormatPr defaultColWidth="9" defaultRowHeight="24" customHeight="1" outlineLevelCol="6"/>
  <cols>
    <col min="1" max="1" width="5.625" customWidth="1"/>
    <col min="2" max="2" width="13.875" style="1" customWidth="1"/>
    <col min="3" max="3" width="21.375" style="2" customWidth="1"/>
    <col min="4" max="4" width="56.5" style="1" customWidth="1"/>
    <col min="5" max="5" width="6.375" customWidth="1"/>
    <col min="6" max="6" width="5.75" customWidth="1"/>
    <col min="7" max="7" width="8.25" customWidth="1"/>
  </cols>
  <sheetData>
    <row r="1" customHeight="1" spans="1:7">
      <c r="A1" s="3" t="s">
        <v>35</v>
      </c>
      <c r="B1" s="3"/>
      <c r="C1" s="3"/>
      <c r="D1" s="3"/>
      <c r="E1" s="3"/>
      <c r="F1" s="3"/>
      <c r="G1" s="3"/>
    </row>
    <row r="2" ht="13.5" spans="1:7">
      <c r="A2" s="4" t="s">
        <v>0</v>
      </c>
      <c r="B2" s="5" t="s">
        <v>1</v>
      </c>
      <c r="C2" s="5" t="s">
        <v>2</v>
      </c>
      <c r="D2" s="5" t="s">
        <v>3</v>
      </c>
      <c r="E2" s="4" t="s">
        <v>4</v>
      </c>
      <c r="F2" s="4" t="s">
        <v>5</v>
      </c>
      <c r="G2" s="4" t="s">
        <v>36</v>
      </c>
    </row>
    <row r="3" ht="58" customHeight="1" spans="1:7">
      <c r="A3" s="4">
        <v>1</v>
      </c>
      <c r="B3" s="5" t="s">
        <v>10</v>
      </c>
      <c r="C3" s="5" t="s">
        <v>37</v>
      </c>
      <c r="D3" s="6" t="s">
        <v>38</v>
      </c>
      <c r="E3" s="4" t="s">
        <v>13</v>
      </c>
      <c r="F3" s="4">
        <v>51</v>
      </c>
      <c r="G3" s="4"/>
    </row>
    <row r="4" ht="56" customHeight="1" spans="1:7">
      <c r="A4" s="4">
        <v>2</v>
      </c>
      <c r="B4" s="5" t="s">
        <v>14</v>
      </c>
      <c r="C4" s="5" t="s">
        <v>39</v>
      </c>
      <c r="D4" s="5" t="s">
        <v>40</v>
      </c>
      <c r="E4" s="4" t="s">
        <v>17</v>
      </c>
      <c r="F4" s="4">
        <v>1</v>
      </c>
      <c r="G4" s="4"/>
    </row>
    <row r="5" ht="21" customHeight="1" spans="1:7">
      <c r="A5" s="4">
        <v>3</v>
      </c>
      <c r="B5" s="5" t="s">
        <v>41</v>
      </c>
      <c r="C5" s="5" t="s">
        <v>42</v>
      </c>
      <c r="D5" s="5" t="s">
        <v>41</v>
      </c>
      <c r="E5" s="4" t="s">
        <v>23</v>
      </c>
      <c r="F5" s="4">
        <v>8</v>
      </c>
      <c r="G5" s="4"/>
    </row>
    <row r="6" ht="63" customHeight="1" spans="1:7">
      <c r="A6" s="4">
        <v>4</v>
      </c>
      <c r="B6" s="5" t="s">
        <v>43</v>
      </c>
      <c r="C6" s="5" t="s">
        <v>44</v>
      </c>
      <c r="D6" s="6" t="s">
        <v>45</v>
      </c>
      <c r="E6" s="4" t="s">
        <v>17</v>
      </c>
      <c r="F6" s="4">
        <v>1</v>
      </c>
      <c r="G6" s="4"/>
    </row>
    <row r="7" ht="54" spans="1:7">
      <c r="A7" s="4">
        <v>5</v>
      </c>
      <c r="B7" s="5" t="s">
        <v>46</v>
      </c>
      <c r="C7" s="5" t="s">
        <v>47</v>
      </c>
      <c r="D7" s="6" t="s">
        <v>48</v>
      </c>
      <c r="E7" s="4" t="s">
        <v>17</v>
      </c>
      <c r="F7" s="4">
        <v>3</v>
      </c>
      <c r="G7" s="4"/>
    </row>
    <row r="8" ht="49" customHeight="1" spans="1:7">
      <c r="A8" s="4">
        <v>6</v>
      </c>
      <c r="B8" s="5" t="s">
        <v>49</v>
      </c>
      <c r="C8" s="5" t="s">
        <v>50</v>
      </c>
      <c r="D8" s="7" t="s">
        <v>51</v>
      </c>
      <c r="E8" s="4" t="s">
        <v>17</v>
      </c>
      <c r="F8" s="4">
        <v>1</v>
      </c>
      <c r="G8" s="4"/>
    </row>
    <row r="9" ht="34" customHeight="1" spans="1:7">
      <c r="A9" s="4">
        <v>7</v>
      </c>
      <c r="B9" s="5" t="s">
        <v>24</v>
      </c>
      <c r="C9" s="5" t="s">
        <v>52</v>
      </c>
      <c r="D9" s="5" t="s">
        <v>53</v>
      </c>
      <c r="E9" s="4" t="s">
        <v>17</v>
      </c>
      <c r="F9" s="4">
        <v>1</v>
      </c>
      <c r="G9" s="4"/>
    </row>
    <row r="10" ht="27" spans="1:7">
      <c r="A10" s="4">
        <v>8</v>
      </c>
      <c r="B10" s="5" t="s">
        <v>54</v>
      </c>
      <c r="C10" s="5" t="s">
        <v>55</v>
      </c>
      <c r="D10" s="5" t="s">
        <v>56</v>
      </c>
      <c r="E10" s="4" t="s">
        <v>57</v>
      </c>
      <c r="F10" s="4">
        <v>3</v>
      </c>
      <c r="G10" s="4"/>
    </row>
    <row r="11" ht="20" customHeight="1" spans="1:7">
      <c r="A11" s="4">
        <v>9</v>
      </c>
      <c r="B11" s="5" t="s">
        <v>58</v>
      </c>
      <c r="C11" s="5" t="s">
        <v>28</v>
      </c>
      <c r="D11" s="5" t="s">
        <v>59</v>
      </c>
      <c r="E11" s="4" t="s">
        <v>13</v>
      </c>
      <c r="F11" s="4">
        <v>1</v>
      </c>
      <c r="G11" s="4"/>
    </row>
    <row r="12" ht="20" customHeight="1" spans="1:7">
      <c r="A12" s="4">
        <v>10</v>
      </c>
      <c r="B12" s="5" t="s">
        <v>27</v>
      </c>
      <c r="C12" s="5" t="s">
        <v>28</v>
      </c>
      <c r="D12" s="5" t="s">
        <v>60</v>
      </c>
      <c r="E12" s="4" t="s">
        <v>30</v>
      </c>
      <c r="F12" s="4">
        <v>10</v>
      </c>
      <c r="G12" s="4"/>
    </row>
    <row r="13" ht="20" customHeight="1" spans="1:7">
      <c r="A13" s="4">
        <v>11</v>
      </c>
      <c r="B13" s="5" t="s">
        <v>61</v>
      </c>
      <c r="C13" s="5" t="s">
        <v>28</v>
      </c>
      <c r="D13" s="5" t="s">
        <v>62</v>
      </c>
      <c r="E13" s="4" t="s">
        <v>63</v>
      </c>
      <c r="F13" s="4">
        <v>400</v>
      </c>
      <c r="G13" s="4"/>
    </row>
    <row r="14" ht="20" customHeight="1" spans="1:7">
      <c r="A14" s="4">
        <v>12</v>
      </c>
      <c r="B14" s="5" t="s">
        <v>64</v>
      </c>
      <c r="C14" s="5" t="s">
        <v>28</v>
      </c>
      <c r="D14" s="5" t="s">
        <v>65</v>
      </c>
      <c r="E14" s="4" t="s">
        <v>63</v>
      </c>
      <c r="F14" s="4">
        <v>400</v>
      </c>
      <c r="G14" s="4"/>
    </row>
    <row r="15" ht="20" customHeight="1" spans="1:7">
      <c r="A15" s="4">
        <v>13</v>
      </c>
      <c r="B15" s="5" t="s">
        <v>66</v>
      </c>
      <c r="C15" s="5" t="s">
        <v>32</v>
      </c>
      <c r="D15" s="5" t="s">
        <v>67</v>
      </c>
      <c r="E15" s="4" t="s">
        <v>13</v>
      </c>
      <c r="F15" s="4">
        <v>3</v>
      </c>
      <c r="G15" s="4"/>
    </row>
    <row r="16" ht="20" customHeight="1" spans="1:7">
      <c r="A16" s="4">
        <v>14</v>
      </c>
      <c r="B16" s="5" t="s">
        <v>68</v>
      </c>
      <c r="C16" s="5" t="s">
        <v>32</v>
      </c>
      <c r="D16" s="5" t="s">
        <v>69</v>
      </c>
      <c r="E16" s="4" t="s">
        <v>70</v>
      </c>
      <c r="F16" s="4">
        <v>1</v>
      </c>
      <c r="G16" s="4"/>
    </row>
    <row r="17" ht="20" customHeight="1" spans="1:7">
      <c r="A17" s="4">
        <v>15</v>
      </c>
      <c r="B17" s="5" t="s">
        <v>71</v>
      </c>
      <c r="C17" s="5" t="s">
        <v>32</v>
      </c>
      <c r="D17" s="5" t="s">
        <v>72</v>
      </c>
      <c r="E17" s="4" t="s">
        <v>70</v>
      </c>
      <c r="F17" s="4">
        <v>1</v>
      </c>
      <c r="G17" s="4"/>
    </row>
    <row r="18" ht="20" customHeight="1" spans="1:7">
      <c r="A18" s="8"/>
      <c r="B18" s="5"/>
      <c r="C18" s="5"/>
      <c r="D18" s="6"/>
      <c r="E18" s="8"/>
      <c r="F18" s="4"/>
      <c r="G18" s="9"/>
    </row>
  </sheetData>
  <mergeCells count="1">
    <mergeCell ref="A1:G1"/>
  </mergeCells>
  <printOptions horizontalCentered="1"/>
  <pageMargins left="0.700694444444445" right="0.700694444444445" top="0.357638888888889" bottom="0.357638888888889" header="0.298611111111111" footer="0.298611111111111"/>
  <pageSetup paperSize="9" orientation="landscape" horizontalDpi="600"/>
  <headerFooter/>
  <rowBreaks count="1" manualBreakCount="1">
    <brk id="17"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海康1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革命军人</cp:lastModifiedBy>
  <dcterms:created xsi:type="dcterms:W3CDTF">2023-05-12T11:15:00Z</dcterms:created>
  <dcterms:modified xsi:type="dcterms:W3CDTF">2025-10-17T04:31:38Z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00574C5E6E4940FDA6F0A3F47AEBEFBB_13</vt:lpwstr>
  </property>
  <property fmtid="{D5CDD505-2E9C-101B-9397-08002B2CF9AE}" pid="3" name="KSOProductBuildVer">
    <vt:lpwstr>2052-12.1.0.23125</vt:lpwstr>
  </property>
</Properties>
</file>